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<sst xmlns="http://schemas.openxmlformats.org/spreadsheetml/2006/main" count="25" uniqueCount="23">
  <si>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</si>
  <si>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</si>
  <si>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</si>
  <si>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</si>
  <si>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</si>
  <si>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</si>
  <si>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</si>
  <si>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</si>
  <si>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</si>
  <si>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</si>
  <si>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</si>
  <si>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</si>
  <si>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</si>
  <si>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</si>
  <si>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Zacapoaxtla</t>
  </si>
  <si>
    <t>Del 1 de Enero al 31 de Marzo de 2017 (b)</t>
  </si>
  <si>
    <t>DIRECCION GENERAL</t>
  </si>
  <si>
    <t>SUBDIRECCION DE SERVICIOS ADMINISTRATIVOS</t>
  </si>
  <si>
    <t>DIRECCION DE VINCULACION</t>
  </si>
  <si>
    <t>SUBDIRECCION DE PLANEACION</t>
  </si>
  <si>
    <t>DIRECCION ACADEMICA</t>
  </si>
  <si>
    <t>90-37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</si>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</sst>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9" fontId="36" fillId="0" borderId="13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14" xfId="0" applyNumberFormat="1" applyFont="1" applyBorder="1" applyAlignment="1">
      <alignment horizontal="right" vertical="center"/>
    </xf>
    <xf numFmtId="169" fontId="37" fillId="0" borderId="14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142875</xdr:rowOff>
    </xdr:from>
    <xdr:to>
      <xdr:col>1</xdr:col>
      <xdr:colOff>1009650</xdr:colOff>
      <xdr:row>5</xdr:row>
      <xdr:rowOff>142875</xdr:rowOff>
    </xdr:to>
    <xdr:pic>
      <xdr:nvPicPr>
        <xdr:cNvPr id="1" name="1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542925" y="3143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21</v>
      </c>
      <c r="C3" s="25"/>
      <c r="D3" s="25"/>
      <c r="E3" s="25"/>
      <c r="F3" s="25"/>
      <c r="G3" s="25"/>
      <c r="H3" s="26"/>
    </row>
    <row r="4" spans="2:8" ht="12.75">
      <c r="B4" s="24" t="s">
        <v>0</v>
      </c>
      <c r="C4" s="25"/>
      <c r="D4" s="25"/>
      <c r="E4" s="25"/>
      <c r="F4" s="25"/>
      <c r="G4" s="25"/>
      <c r="H4" s="26"/>
    </row>
    <row r="5" spans="2:8" ht="12.75">
      <c r="B5" s="24" t="s">
        <v>1</v>
      </c>
      <c r="C5" s="25"/>
      <c r="D5" s="25"/>
      <c r="E5" s="25"/>
      <c r="F5" s="25"/>
      <c r="G5" s="25"/>
      <c r="H5" s="26"/>
    </row>
    <row r="6" spans="2:8" ht="12.75">
      <c r="B6" s="24" t="s">
        <v>15</v>
      </c>
      <c r="C6" s="25"/>
      <c r="D6" s="25"/>
      <c r="E6" s="25"/>
      <c r="F6" s="25"/>
      <c r="G6" s="25"/>
      <c r="H6" s="26"/>
    </row>
    <row r="7" spans="2:8" ht="13.5" thickBot="1">
      <c r="B7" s="27" t="s">
        <v>2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9">
        <f aca="true" t="shared" si="0" ref="C10:H10">SUM(C11:C18)</f>
        <v>50175926</v>
      </c>
      <c r="D10" s="9">
        <f t="shared" si="0"/>
        <v>3428956.35</v>
      </c>
      <c r="E10" s="9">
        <f t="shared" si="0"/>
        <v>53604882.349999994</v>
      </c>
      <c r="F10" s="9">
        <f t="shared" si="0"/>
        <v>11312614.85</v>
      </c>
      <c r="G10" s="9">
        <f t="shared" si="0"/>
        <v>11245331.85</v>
      </c>
      <c r="H10" s="9">
        <f t="shared" si="0"/>
        <v>42292267.50000001</v>
      </c>
    </row>
    <row r="11" spans="2:8" ht="12.75" customHeight="1">
      <c r="B11" s="7" t="s">
        <v>16</v>
      </c>
      <c r="C11" s="10">
        <v>608000</v>
      </c>
      <c r="D11" s="10">
        <v>0</v>
      </c>
      <c r="E11" s="10">
        <f>C11+D11</f>
        <v>608000</v>
      </c>
      <c r="F11" s="10">
        <v>55476.48</v>
      </c>
      <c r="G11" s="10">
        <v>55476.48</v>
      </c>
      <c r="H11" s="11">
        <f aca="true" t="shared" si="1" ref="H11:H18">E11-F11</f>
        <v>552523.52</v>
      </c>
    </row>
    <row r="12" spans="2:8" ht="25.5">
      <c r="B12" s="7" t="s">
        <v>17</v>
      </c>
      <c r="C12" s="12">
        <v>44788324.75</v>
      </c>
      <c r="D12" s="12">
        <v>3379696.29</v>
      </c>
      <c r="E12" s="12">
        <f>C12+D12</f>
        <v>48168021.04</v>
      </c>
      <c r="F12" s="12">
        <v>10609369.59</v>
      </c>
      <c r="G12" s="12">
        <v>10542086.59</v>
      </c>
      <c r="H12" s="11">
        <f t="shared" si="1"/>
        <v>37558651.45</v>
      </c>
    </row>
    <row r="13" spans="2:8" ht="12.75">
      <c r="B13" s="7" t="s">
        <v>18</v>
      </c>
      <c r="C13" s="12">
        <v>659189.76</v>
      </c>
      <c r="D13" s="12">
        <v>-2500</v>
      </c>
      <c r="E13" s="12">
        <f>C13+D13</f>
        <v>656689.76</v>
      </c>
      <c r="F13" s="12">
        <v>49601.75</v>
      </c>
      <c r="G13" s="12">
        <v>49601.75</v>
      </c>
      <c r="H13" s="11">
        <f t="shared" si="1"/>
        <v>607088.01</v>
      </c>
    </row>
    <row r="14" spans="2:8" ht="12.75">
      <c r="B14" s="7" t="s">
        <v>19</v>
      </c>
      <c r="C14" s="12">
        <v>657200</v>
      </c>
      <c r="D14" s="12">
        <v>0</v>
      </c>
      <c r="E14" s="12">
        <f>C14+D14</f>
        <v>657200</v>
      </c>
      <c r="F14" s="12">
        <v>17302</v>
      </c>
      <c r="G14" s="12">
        <v>17302</v>
      </c>
      <c r="H14" s="11">
        <f t="shared" si="1"/>
        <v>639898</v>
      </c>
    </row>
    <row r="15" spans="2:8" ht="12.75">
      <c r="B15" s="7" t="s">
        <v>20</v>
      </c>
      <c r="C15" s="12">
        <v>3463211.49</v>
      </c>
      <c r="D15" s="12">
        <v>51760.06</v>
      </c>
      <c r="E15" s="12">
        <f>C15+D15</f>
        <v>3514971.5500000003</v>
      </c>
      <c r="F15" s="12">
        <v>580865.03</v>
      </c>
      <c r="G15" s="12">
        <v>580865.03</v>
      </c>
      <c r="H15" s="11">
        <f t="shared" si="1"/>
        <v>2934106.5200000005</v>
      </c>
    </row>
    <row r="16" spans="2:8" ht="12.75">
      <c r="B16" s="7"/>
      <c r="C16" s="12"/>
      <c r="D16" s="12"/>
      <c r="E16" s="12"/>
      <c r="F16" s="12"/>
      <c r="G16" s="12"/>
      <c r="H16" s="11">
        <f t="shared" si="1"/>
        <v>0</v>
      </c>
    </row>
    <row r="17" spans="2:8" ht="12.75">
      <c r="B17" s="7"/>
      <c r="C17" s="12"/>
      <c r="D17" s="12"/>
      <c r="E17" s="12"/>
      <c r="F17" s="12"/>
      <c r="G17" s="12"/>
      <c r="H17" s="11">
        <f t="shared" si="1"/>
        <v>0</v>
      </c>
    </row>
    <row r="18" spans="2:8" ht="12.75">
      <c r="B18" s="7"/>
      <c r="C18" s="12"/>
      <c r="D18" s="12"/>
      <c r="E18" s="12"/>
      <c r="F18" s="12"/>
      <c r="G18" s="12"/>
      <c r="H18" s="11">
        <f t="shared" si="1"/>
        <v>0</v>
      </c>
    </row>
    <row r="19" spans="2:8" ht="12.75">
      <c r="B19" s="6"/>
      <c r="C19" s="12"/>
      <c r="D19" s="12"/>
      <c r="E19" s="12"/>
      <c r="F19" s="12"/>
      <c r="G19" s="12"/>
      <c r="H19" s="12"/>
    </row>
    <row r="20" spans="2:8" ht="12.75">
      <c r="B20" s="3" t="s">
        <v>13</v>
      </c>
      <c r="C20" s="13">
        <f aca="true" t="shared" si="2" ref="C20:H20">SUM(C21:C28)</f>
        <v>268700.03</v>
      </c>
      <c r="D20" s="13">
        <f t="shared" si="2"/>
        <v>3000</v>
      </c>
      <c r="E20" s="13">
        <f t="shared" si="2"/>
        <v>271700.03</v>
      </c>
      <c r="F20" s="13">
        <f t="shared" si="2"/>
        <v>105619.23000000001</v>
      </c>
      <c r="G20" s="13">
        <f t="shared" si="2"/>
        <v>105619.23000000001</v>
      </c>
      <c r="H20" s="13">
        <f t="shared" si="2"/>
        <v>166080.8</v>
      </c>
    </row>
    <row r="21" spans="2:8" ht="12.75">
      <c r="B21" s="7" t="s">
        <v>19</v>
      </c>
      <c r="C21" s="10">
        <v>78000</v>
      </c>
      <c r="D21" s="10">
        <v>3000</v>
      </c>
      <c r="E21" s="10">
        <f>C21+D21</f>
        <v>81000</v>
      </c>
      <c r="F21" s="10">
        <v>51000</v>
      </c>
      <c r="G21" s="10">
        <v>51000</v>
      </c>
      <c r="H21" s="11">
        <f>E21-F21</f>
        <v>30000</v>
      </c>
    </row>
    <row r="22" spans="2:8" ht="12.75">
      <c r="B22" s="7" t="s">
        <v>20</v>
      </c>
      <c r="C22" s="10">
        <v>190700.03</v>
      </c>
      <c r="D22" s="10">
        <v>0</v>
      </c>
      <c r="E22" s="10">
        <f>C22+D22</f>
        <v>190700.03</v>
      </c>
      <c r="F22" s="10">
        <v>54619.23</v>
      </c>
      <c r="G22" s="10">
        <v>54619.23</v>
      </c>
      <c r="H22" s="11">
        <f>E22-F22</f>
        <v>136080.8</v>
      </c>
    </row>
    <row r="23" spans="2:8" ht="12.75">
      <c r="B23" s="7"/>
      <c r="C23" s="10"/>
      <c r="D23" s="10"/>
      <c r="E23" s="10"/>
      <c r="F23" s="10"/>
      <c r="G23" s="10"/>
      <c r="H23" s="11">
        <f aca="true" t="shared" si="3" ref="H23:H29">E23-F23</f>
        <v>0</v>
      </c>
    </row>
    <row r="24" spans="2:8" ht="12.75">
      <c r="B24" s="7"/>
      <c r="C24" s="10"/>
      <c r="D24" s="10"/>
      <c r="E24" s="10"/>
      <c r="F24" s="10"/>
      <c r="G24" s="10"/>
      <c r="H24" s="11">
        <f t="shared" si="3"/>
        <v>0</v>
      </c>
    </row>
    <row r="25" spans="2:8" ht="12.75">
      <c r="B25" s="7"/>
      <c r="C25" s="12"/>
      <c r="D25" s="12"/>
      <c r="E25" s="12"/>
      <c r="F25" s="12"/>
      <c r="G25" s="12"/>
      <c r="H25" s="11">
        <f t="shared" si="3"/>
        <v>0</v>
      </c>
    </row>
    <row r="26" spans="2:8" ht="12.75">
      <c r="B26" s="7"/>
      <c r="C26" s="12"/>
      <c r="D26" s="12"/>
      <c r="E26" s="12"/>
      <c r="F26" s="12"/>
      <c r="G26" s="12"/>
      <c r="H26" s="11">
        <f t="shared" si="3"/>
        <v>0</v>
      </c>
    </row>
    <row r="27" spans="2:8" ht="12.75">
      <c r="B27" s="7"/>
      <c r="C27" s="12"/>
      <c r="D27" s="12"/>
      <c r="E27" s="12"/>
      <c r="F27" s="12"/>
      <c r="G27" s="12"/>
      <c r="H27" s="11">
        <f t="shared" si="3"/>
        <v>0</v>
      </c>
    </row>
    <row r="28" spans="2:8" ht="12.75">
      <c r="B28" s="7"/>
      <c r="C28" s="12"/>
      <c r="D28" s="12"/>
      <c r="E28" s="12"/>
      <c r="F28" s="12"/>
      <c r="G28" s="12"/>
      <c r="H28" s="11">
        <f t="shared" si="3"/>
        <v>0</v>
      </c>
    </row>
    <row r="29" spans="2:8" ht="12.75">
      <c r="B29" s="6"/>
      <c r="C29" s="12"/>
      <c r="D29" s="12"/>
      <c r="E29" s="12"/>
      <c r="F29" s="12"/>
      <c r="G29" s="12"/>
      <c r="H29" s="11">
        <f t="shared" si="3"/>
        <v>0</v>
      </c>
    </row>
    <row r="30" spans="2:8" ht="12.75">
      <c r="B30" s="2" t="s">
        <v>11</v>
      </c>
      <c r="C30" s="14">
        <f aca="true" t="shared" si="4" ref="C30:H30">C10+C20</f>
        <v>50444626.03</v>
      </c>
      <c r="D30" s="14">
        <f t="shared" si="4"/>
        <v>3431956.35</v>
      </c>
      <c r="E30" s="14">
        <f t="shared" si="4"/>
        <v>53876582.379999995</v>
      </c>
      <c r="F30" s="14">
        <f t="shared" si="4"/>
        <v>11418234.08</v>
      </c>
      <c r="G30" s="14">
        <f t="shared" si="4"/>
        <v>11350951.08</v>
      </c>
      <c r="H30" s="14">
        <f t="shared" si="4"/>
        <v>42458348.300000004</v>
      </c>
    </row>
    <row r="31" spans="2:8" ht="13.5" thickBot="1">
      <c r="B31" s="4"/>
      <c r="C31" s="8"/>
      <c r="D31" s="8"/>
      <c r="E31" s="8"/>
      <c r="F31" s="8"/>
      <c r="G31" s="8"/>
      <c r="H31" s="8"/>
    </row>
    <row r="33" spans="2:8" ht="28.5" customHeight="1">
      <c r="B33" s="15" t="s">
        <v>22</v>
      </c>
      <c r="C33" s="15"/>
      <c r="D33" s="15"/>
      <c r="E33" s="15"/>
      <c r="F33" s="15"/>
      <c r="G33" s="15"/>
      <c r="H33" s="15"/>
    </row>
  </sheetData>
  <sheetProtection/>
  <mergeCells count="10">
    <mergeCell ref="B33:H33"/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2017-05-10T18:44:20Z</cp:lastPrinted>
  <dcterms:created xsi:type="dcterms:W3CDTF">2016-10-11T20:43:07Z</dcterms:created>
  <dcterms:modified xsi:type="dcterms:W3CDTF">2017-10-24T15:27:15Z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000800e6000000000000010291410207f7000400038000</vt:lpwstr>
  </property>
</Properties>
</file>